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Vse\Desktop\ШКОЛА 1 2025\ВИЖЕН школа1 _техникум\ШКОЛА 1 ВИЖН меню\МЕНЮ ШКОЛА Вижн\Мониторинг_ для сайта шк №1\меню д сайта 1 шк ОКТЯБРЬ 2025\монит шк №2с 1 по 10 окт\"/>
    </mc:Choice>
  </mc:AlternateContent>
  <bookViews>
    <workbookView xWindow="0" yWindow="0" windowWidth="20640" windowHeight="9000"/>
  </bookViews>
  <sheets>
    <sheet name="Page1" sheetId="154" r:id="rId1"/>
  </sheets>
  <calcPr calcId="162913"/>
</workbook>
</file>

<file path=xl/calcChain.xml><?xml version="1.0" encoding="utf-8"?>
<calcChain xmlns="http://schemas.openxmlformats.org/spreadsheetml/2006/main">
  <c r="J20" i="154" l="1"/>
  <c r="I20" i="154"/>
  <c r="H20" i="154"/>
  <c r="G20" i="154" l="1"/>
  <c r="E20" i="154"/>
  <c r="F20" i="154" l="1"/>
</calcChain>
</file>

<file path=xl/sharedStrings.xml><?xml version="1.0" encoding="utf-8"?>
<sst xmlns="http://schemas.openxmlformats.org/spreadsheetml/2006/main" count="56" uniqueCount="49">
  <si>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</si>
  <si>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</si>
  <si>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</si>
  <si>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</si>
  <si>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</si>
  <si>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</si>
  <si>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</si>
  <si>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</si>
  <si>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</si>
  <si>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</si>
  <si>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</si>
  <si>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</si>
  <si>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</si>
  <si>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</si>
  <si>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</si>
  <si>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</si>
  <si>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</si>
  <si>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</si>
  <si>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гарнир</t>
  </si>
  <si>
    <t>хлеб белый</t>
  </si>
  <si>
    <t>хлеб черн.</t>
  </si>
  <si>
    <t>напиток</t>
  </si>
  <si>
    <t>закуска</t>
  </si>
  <si>
    <t>Отд./корп.</t>
  </si>
  <si>
    <t>200</t>
  </si>
  <si>
    <t>БАТОН</t>
  </si>
  <si>
    <t>40</t>
  </si>
  <si>
    <t>ХЛЕБ РЖАНОЙ</t>
  </si>
  <si>
    <t>150</t>
  </si>
  <si>
    <t>к/к</t>
  </si>
  <si>
    <t>235</t>
  </si>
  <si>
    <t>184</t>
  </si>
  <si>
    <t>250</t>
  </si>
  <si>
    <t>30</t>
  </si>
  <si>
    <t>КАША ПШЕННАЯ ВЯЗКАЯ С МАСЛОМ СЛИВОЧНЫМ</t>
  </si>
  <si>
    <t>410</t>
  </si>
  <si>
    <t>КИСЕЛЬ ИЗ ПОВИДЛА</t>
  </si>
  <si>
    <t>338</t>
  </si>
  <si>
    <t>ЯБЛОКО</t>
  </si>
  <si>
    <t>фрукт</t>
  </si>
  <si>
    <t>102</t>
  </si>
  <si>
    <t>СУП КАРТОФЕЛЬНЫЙ С БОБОВЫМИ</t>
  </si>
  <si>
    <t>309</t>
  </si>
  <si>
    <t>РАГУ ИЗ ПТИЦЫ</t>
  </si>
  <si>
    <t>180</t>
  </si>
  <si>
    <t>342.1</t>
  </si>
  <si>
    <t>КОМПОТ ИЗ СВЕЖИХ ПЛОДОВ</t>
  </si>
  <si>
    <t>01.10.2025г</t>
  </si>
  <si>
    <t>МОУ «Сланцевская СОШ №1»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</si>
</sst>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&quot;р.&quot;"/>
    <numFmt numFmtId="165" formatCode="0.0"/>
    <numFmt numFmtId="166" formatCode="dd\.mm\.yyyy;@"/>
  </numFmts>
  <fonts count="10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rgb="FF000000"/>
      <name val="Arial"/>
      <family val="2"/>
      <charset val="204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9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3" xfId="0" applyFill="1" applyBorder="1" applyProtection="1">
      <protection locked="0"/>
    </xf>
    <xf numFmtId="0" fontId="0" fillId="0" borderId="14" xfId="0" applyBorder="1" applyAlignment="1">
      <alignment horizontal="center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165" fontId="0" fillId="2" borderId="11" xfId="0" applyNumberFormat="1" applyFill="1" applyBorder="1" applyAlignment="1" applyProtection="1">
      <alignment horizontal="center"/>
      <protection locked="0"/>
    </xf>
    <xf numFmtId="2" fontId="6" fillId="4" borderId="4" xfId="0" applyNumberFormat="1" applyFont="1" applyFill="1" applyBorder="1" applyAlignment="1">
      <alignment horizontal="center"/>
    </xf>
    <xf numFmtId="0" fontId="6" fillId="4" borderId="4" xfId="0" applyFont="1" applyFill="1" applyBorder="1"/>
    <xf numFmtId="0" fontId="6" fillId="4" borderId="4" xfId="0" applyFont="1" applyFill="1" applyBorder="1" applyAlignment="1">
      <alignment horizontal="center"/>
    </xf>
    <xf numFmtId="0" fontId="6" fillId="4" borderId="4" xfId="0" applyFont="1" applyFill="1" applyBorder="1" applyAlignment="1">
      <alignment horizontal="left"/>
    </xf>
    <xf numFmtId="0" fontId="0" fillId="4" borderId="13" xfId="0" applyFill="1" applyBorder="1" applyAlignment="1" applyProtection="1">
      <alignment horizontal="center"/>
      <protection locked="0"/>
    </xf>
    <xf numFmtId="0" fontId="0" fillId="4" borderId="13" xfId="0" applyFill="1" applyBorder="1" applyAlignment="1" applyProtection="1">
      <alignment wrapText="1"/>
      <protection locked="0"/>
    </xf>
    <xf numFmtId="1" fontId="0" fillId="4" borderId="13" xfId="0" applyNumberFormat="1" applyFill="1" applyBorder="1" applyAlignment="1" applyProtection="1">
      <alignment horizontal="center"/>
      <protection locked="0"/>
    </xf>
    <xf numFmtId="2" fontId="0" fillId="4" borderId="13" xfId="0" applyNumberFormat="1" applyFill="1" applyBorder="1" applyAlignment="1" applyProtection="1">
      <alignment horizontal="center"/>
      <protection locked="0"/>
    </xf>
    <xf numFmtId="0" fontId="4" fillId="4" borderId="11" xfId="0" applyFont="1" applyFill="1" applyBorder="1" applyAlignment="1" applyProtection="1">
      <alignment horizontal="center"/>
      <protection locked="0"/>
    </xf>
    <xf numFmtId="0" fontId="4" fillId="4" borderId="11" xfId="0" applyFont="1" applyFill="1" applyBorder="1" applyAlignment="1" applyProtection="1">
      <alignment wrapText="1"/>
      <protection locked="0"/>
    </xf>
    <xf numFmtId="0" fontId="4" fillId="4" borderId="11" xfId="0" applyNumberFormat="1" applyFont="1" applyFill="1" applyBorder="1" applyAlignment="1" applyProtection="1">
      <alignment horizontal="center"/>
      <protection locked="0"/>
    </xf>
    <xf numFmtId="164" fontId="4" fillId="4" borderId="11" xfId="0" applyNumberFormat="1" applyFont="1" applyFill="1" applyBorder="1" applyAlignment="1" applyProtection="1">
      <alignment horizontal="center"/>
      <protection locked="0"/>
    </xf>
    <xf numFmtId="2" fontId="4" fillId="4" borderId="11" xfId="0" applyNumberFormat="1" applyFont="1" applyFill="1" applyBorder="1" applyAlignment="1" applyProtection="1">
      <alignment horizontal="center"/>
      <protection locked="0"/>
    </xf>
    <xf numFmtId="0" fontId="4" fillId="4" borderId="4" xfId="0" applyFont="1" applyFill="1" applyBorder="1" applyAlignment="1" applyProtection="1">
      <alignment horizontal="center"/>
      <protection locked="0"/>
    </xf>
    <xf numFmtId="0" fontId="4" fillId="4" borderId="4" xfId="0" applyFont="1" applyFill="1" applyBorder="1" applyAlignment="1" applyProtection="1">
      <alignment wrapText="1"/>
      <protection locked="0"/>
    </xf>
    <xf numFmtId="0" fontId="4" fillId="4" borderId="4" xfId="0" applyNumberFormat="1" applyFont="1" applyFill="1" applyBorder="1" applyAlignment="1" applyProtection="1">
      <alignment horizontal="center"/>
      <protection locked="0"/>
    </xf>
    <xf numFmtId="2" fontId="4" fillId="4" borderId="4" xfId="0" applyNumberFormat="1" applyFont="1" applyFill="1" applyBorder="1" applyAlignment="1" applyProtection="1">
      <alignment horizontal="center"/>
      <protection locked="0"/>
    </xf>
    <xf numFmtId="164" fontId="4" fillId="4" borderId="4" xfId="0" applyNumberFormat="1" applyFont="1" applyFill="1" applyBorder="1" applyAlignment="1" applyProtection="1">
      <alignment horizontal="center"/>
      <protection locked="0"/>
    </xf>
    <xf numFmtId="2" fontId="0" fillId="3" borderId="18" xfId="0" applyNumberFormat="1" applyFill="1" applyBorder="1" applyAlignment="1" applyProtection="1">
      <alignment horizontal="center"/>
      <protection locked="0"/>
    </xf>
    <xf numFmtId="0" fontId="0" fillId="4" borderId="8" xfId="0" applyFill="1" applyBorder="1"/>
    <xf numFmtId="0" fontId="0" fillId="4" borderId="4" xfId="0" applyFont="1" applyFill="1" applyBorder="1" applyAlignment="1">
      <alignment horizontal="center"/>
    </xf>
    <xf numFmtId="2" fontId="0" fillId="4" borderId="4" xfId="0" applyNumberFormat="1" applyFont="1" applyFill="1" applyBorder="1" applyAlignment="1">
      <alignment horizontal="center"/>
    </xf>
    <xf numFmtId="0" fontId="5" fillId="4" borderId="4" xfId="0" applyFont="1" applyFill="1" applyBorder="1"/>
    <xf numFmtId="0" fontId="0" fillId="4" borderId="4" xfId="0" applyFill="1" applyBorder="1"/>
    <xf numFmtId="0" fontId="0" fillId="4" borderId="11" xfId="0" applyFill="1" applyBorder="1" applyProtection="1">
      <protection locked="0"/>
    </xf>
    <xf numFmtId="0" fontId="0" fillId="4" borderId="4" xfId="0" applyFill="1" applyBorder="1" applyProtection="1">
      <protection locked="0"/>
    </xf>
    <xf numFmtId="0" fontId="5" fillId="4" borderId="12" xfId="0" applyFont="1" applyFill="1" applyBorder="1"/>
    <xf numFmtId="0" fontId="0" fillId="4" borderId="12" xfId="0" applyFill="1" applyBorder="1"/>
    <xf numFmtId="0" fontId="4" fillId="4" borderId="12" xfId="0" applyFont="1" applyFill="1" applyBorder="1" applyAlignment="1" applyProtection="1">
      <alignment horizontal="center"/>
      <protection locked="0"/>
    </xf>
    <xf numFmtId="0" fontId="4" fillId="4" borderId="12" xfId="0" applyFont="1" applyFill="1" applyBorder="1" applyAlignment="1" applyProtection="1">
      <alignment wrapText="1"/>
      <protection locked="0"/>
    </xf>
    <xf numFmtId="0" fontId="4" fillId="4" borderId="12" xfId="0" applyNumberFormat="1" applyFont="1" applyFill="1" applyBorder="1" applyAlignment="1" applyProtection="1">
      <alignment horizontal="center"/>
      <protection locked="0"/>
    </xf>
    <xf numFmtId="2" fontId="4" fillId="4" borderId="12" xfId="0" applyNumberFormat="1" applyFont="1" applyFill="1" applyBorder="1" applyAlignment="1" applyProtection="1">
      <alignment horizontal="center"/>
      <protection locked="0"/>
    </xf>
    <xf numFmtId="2" fontId="3" fillId="4" borderId="12" xfId="0" applyNumberFormat="1" applyFont="1" applyFill="1" applyBorder="1" applyAlignment="1" applyProtection="1">
      <alignment horizontal="center"/>
      <protection locked="0"/>
    </xf>
    <xf numFmtId="2" fontId="3" fillId="4" borderId="19" xfId="0" applyNumberFormat="1" applyFont="1" applyFill="1" applyBorder="1" applyAlignment="1" applyProtection="1">
      <alignment horizontal="center"/>
      <protection locked="0"/>
    </xf>
    <xf numFmtId="2" fontId="3" fillId="4" borderId="4" xfId="0" applyNumberFormat="1" applyFont="1" applyFill="1" applyBorder="1" applyAlignment="1" applyProtection="1">
      <alignment horizontal="center"/>
      <protection locked="0"/>
    </xf>
    <xf numFmtId="2" fontId="3" fillId="4" borderId="15" xfId="0" applyNumberFormat="1" applyFont="1" applyFill="1" applyBorder="1" applyAlignment="1" applyProtection="1">
      <alignment horizontal="center"/>
      <protection locked="0"/>
    </xf>
    <xf numFmtId="2" fontId="3" fillId="4" borderId="11" xfId="0" applyNumberFormat="1" applyFont="1" applyFill="1" applyBorder="1" applyAlignment="1" applyProtection="1">
      <alignment horizontal="center"/>
      <protection locked="0"/>
    </xf>
    <xf numFmtId="2" fontId="3" fillId="4" borderId="16" xfId="0" applyNumberFormat="1" applyFont="1" applyFill="1" applyBorder="1" applyAlignment="1" applyProtection="1">
      <alignment horizontal="center"/>
      <protection locked="0"/>
    </xf>
    <xf numFmtId="1" fontId="7" fillId="4" borderId="13" xfId="0" applyNumberFormat="1" applyFont="1" applyFill="1" applyBorder="1" applyAlignment="1" applyProtection="1">
      <alignment horizontal="center"/>
      <protection locked="0"/>
    </xf>
    <xf numFmtId="1" fontId="7" fillId="4" borderId="17" xfId="0" applyNumberFormat="1" applyFont="1" applyFill="1" applyBorder="1" applyAlignment="1" applyProtection="1">
      <alignment horizontal="center"/>
      <protection locked="0"/>
    </xf>
    <xf numFmtId="0" fontId="0" fillId="4" borderId="4" xfId="0" applyFont="1" applyFill="1" applyBorder="1" applyAlignment="1">
      <alignment horizontal="center" wrapText="1"/>
    </xf>
    <xf numFmtId="0" fontId="6" fillId="4" borderId="4" xfId="0" applyFont="1" applyFill="1" applyBorder="1" applyAlignment="1">
      <alignment horizontal="center" wrapText="1"/>
    </xf>
    <xf numFmtId="2" fontId="0" fillId="4" borderId="4" xfId="0" applyNumberFormat="1" applyFont="1" applyFill="1" applyBorder="1" applyAlignment="1">
      <alignment horizontal="center" wrapText="1"/>
    </xf>
    <xf numFmtId="2" fontId="6" fillId="4" borderId="4" xfId="0" applyNumberFormat="1" applyFont="1" applyFill="1" applyBorder="1" applyAlignment="1">
      <alignment horizontal="center" wrapText="1"/>
    </xf>
    <xf numFmtId="0" fontId="6" fillId="4" borderId="4" xfId="0" applyFont="1" applyFill="1" applyBorder="1" applyAlignment="1">
      <alignment wrapText="1"/>
    </xf>
    <xf numFmtId="0" fontId="6" fillId="4" borderId="13" xfId="0" applyFont="1" applyFill="1" applyBorder="1" applyAlignment="1">
      <alignment horizontal="center"/>
    </xf>
    <xf numFmtId="2" fontId="6" fillId="4" borderId="13" xfId="0" applyNumberFormat="1" applyFont="1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2" fontId="0" fillId="4" borderId="4" xfId="0" applyNumberFormat="1" applyFill="1" applyBorder="1" applyAlignment="1">
      <alignment horizontal="center" wrapText="1"/>
    </xf>
    <xf numFmtId="0" fontId="0" fillId="4" borderId="4" xfId="0" applyFill="1" applyBorder="1" applyAlignment="1">
      <alignment horizontal="left" wrapText="1"/>
    </xf>
    <xf numFmtId="49" fontId="2" fillId="2" borderId="4" xfId="0" applyNumberFormat="1" applyFont="1" applyFill="1" applyBorder="1" applyProtection="1">
      <protection locked="0"/>
    </xf>
    <xf numFmtId="166" fontId="8" fillId="4" borderId="20" xfId="0" applyNumberFormat="1" applyFont="1" applyFill="1" applyBorder="1" applyAlignment="1">
      <alignment horizontal="center" vertical="top" wrapText="1"/>
    </xf>
    <xf numFmtId="0" fontId="9" fillId="0" borderId="0" xfId="0" applyFont="1" applyFill="1" applyBorder="1" applyAlignment="1">
      <alignment horizontal="right" vertical="top" wrapText="1"/>
    </xf>
    <xf numFmtId="0" fontId="1" fillId="0" borderId="0" xfId="0" applyFont="1"/>
    <xf numFmtId="0" fontId="0" fillId="2" borderId="1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K20"/>
  <sheetViews>
    <sheetView showGridLines="0" showRowColHeaders="0" tabSelected="1" workbookViewId="0">
      <selection activeCell="B1" sqref="B1:D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67" t="s">
        <v>48</v>
      </c>
      <c r="C1" s="68"/>
      <c r="D1" s="69"/>
      <c r="E1" s="65" t="s">
        <v>23</v>
      </c>
      <c r="F1" s="63"/>
      <c r="H1" s="66">
        <v>3</v>
      </c>
      <c r="I1" t="s">
        <v>1</v>
      </c>
      <c r="J1" s="64" t="s">
        <v>47</v>
      </c>
    </row>
    <row r="2" spans="1:11" ht="7.5" customHeight="1" thickBot="1"/>
    <row r="3" spans="1:11" ht="15.75" thickBot="1">
      <c r="A3" s="1" t="s">
        <v>2</v>
      </c>
      <c r="B3" s="2" t="s">
        <v>3</v>
      </c>
      <c r="C3" s="2" t="s">
        <v>4</v>
      </c>
      <c r="D3" s="2" t="s">
        <v>5</v>
      </c>
      <c r="E3" s="2" t="s">
        <v>6</v>
      </c>
      <c r="F3" s="2" t="s">
        <v>7</v>
      </c>
      <c r="G3" s="2" t="s">
        <v>8</v>
      </c>
      <c r="H3" s="2" t="s">
        <v>9</v>
      </c>
      <c r="I3" s="2" t="s">
        <v>10</v>
      </c>
      <c r="J3" s="9" t="s">
        <v>11</v>
      </c>
    </row>
    <row r="4" spans="1:11" ht="30">
      <c r="A4" s="3" t="s">
        <v>12</v>
      </c>
      <c r="B4" s="32" t="s">
        <v>13</v>
      </c>
      <c r="C4" s="53" t="s">
        <v>31</v>
      </c>
      <c r="D4" s="62" t="s">
        <v>34</v>
      </c>
      <c r="E4" s="15" t="s">
        <v>30</v>
      </c>
      <c r="F4" s="61">
        <v>21.16</v>
      </c>
      <c r="G4" s="13">
        <v>317.47000000000003</v>
      </c>
      <c r="H4" s="13">
        <v>9.5500000000000007</v>
      </c>
      <c r="I4" s="13">
        <v>10.16</v>
      </c>
      <c r="J4" s="13">
        <v>46.77</v>
      </c>
    </row>
    <row r="5" spans="1:11">
      <c r="A5" s="4"/>
      <c r="B5" s="35" t="s">
        <v>21</v>
      </c>
      <c r="C5" s="53" t="s">
        <v>35</v>
      </c>
      <c r="D5" s="16" t="s">
        <v>36</v>
      </c>
      <c r="E5" s="15" t="s">
        <v>24</v>
      </c>
      <c r="F5" s="55">
        <v>9.48</v>
      </c>
      <c r="G5" s="13">
        <v>117.08</v>
      </c>
      <c r="H5" s="13">
        <v>0.11</v>
      </c>
      <c r="I5" s="13">
        <v>0</v>
      </c>
      <c r="J5" s="13">
        <v>29.17</v>
      </c>
    </row>
    <row r="6" spans="1:11" ht="15.75" thickBot="1">
      <c r="A6" s="4"/>
      <c r="B6" s="36" t="s">
        <v>19</v>
      </c>
      <c r="C6" s="53" t="s">
        <v>29</v>
      </c>
      <c r="D6" s="16" t="s">
        <v>25</v>
      </c>
      <c r="E6" s="15" t="s">
        <v>26</v>
      </c>
      <c r="F6" s="55">
        <v>7.67</v>
      </c>
      <c r="G6" s="13">
        <v>104.8</v>
      </c>
      <c r="H6" s="13">
        <v>3</v>
      </c>
      <c r="I6" s="13">
        <v>1.1599999999999999</v>
      </c>
      <c r="J6" s="13">
        <v>20.56</v>
      </c>
    </row>
    <row r="7" spans="1:11">
      <c r="A7" s="4"/>
      <c r="B7" s="32" t="s">
        <v>39</v>
      </c>
      <c r="C7" s="60" t="s">
        <v>37</v>
      </c>
      <c r="D7" s="16" t="s">
        <v>38</v>
      </c>
      <c r="E7" s="15" t="s">
        <v>28</v>
      </c>
      <c r="F7" s="34">
        <v>22.5</v>
      </c>
      <c r="G7" s="13">
        <v>70.5</v>
      </c>
      <c r="H7" s="13">
        <v>0.6</v>
      </c>
      <c r="I7" s="13">
        <v>0.6</v>
      </c>
      <c r="J7" s="13">
        <v>14.7</v>
      </c>
    </row>
    <row r="8" spans="1:11" ht="15.75" thickBot="1">
      <c r="A8" s="5"/>
      <c r="B8" s="37"/>
      <c r="C8" s="21"/>
      <c r="D8" s="57"/>
      <c r="E8" s="54"/>
      <c r="F8" s="55"/>
      <c r="G8" s="56"/>
      <c r="H8" s="13"/>
      <c r="I8" s="13"/>
      <c r="J8" s="13"/>
    </row>
    <row r="9" spans="1:11">
      <c r="A9" s="3" t="s">
        <v>14</v>
      </c>
      <c r="B9" s="40"/>
      <c r="C9" s="41"/>
      <c r="D9" s="42"/>
      <c r="E9" s="43"/>
      <c r="F9" s="44"/>
      <c r="G9" s="44"/>
      <c r="H9" s="45"/>
      <c r="I9" s="45"/>
      <c r="J9" s="46"/>
    </row>
    <row r="10" spans="1:11">
      <c r="A10" s="4"/>
      <c r="B10" s="38"/>
      <c r="C10" s="26"/>
      <c r="D10" s="27"/>
      <c r="E10" s="28"/>
      <c r="F10" s="30"/>
      <c r="G10" s="29"/>
      <c r="H10" s="47"/>
      <c r="I10" s="47"/>
      <c r="J10" s="48"/>
    </row>
    <row r="11" spans="1:11" ht="15.75" thickBot="1">
      <c r="A11" s="5"/>
      <c r="B11" s="37"/>
      <c r="C11" s="21"/>
      <c r="D11" s="22"/>
      <c r="E11" s="23"/>
      <c r="F11" s="24"/>
      <c r="G11" s="25"/>
      <c r="H11" s="49"/>
      <c r="I11" s="49"/>
      <c r="J11" s="50"/>
    </row>
    <row r="12" spans="1:11">
      <c r="A12" s="4" t="s">
        <v>15</v>
      </c>
      <c r="B12" s="39" t="s">
        <v>22</v>
      </c>
      <c r="C12" s="33"/>
      <c r="D12" s="14"/>
      <c r="E12" s="15"/>
      <c r="F12" s="34"/>
      <c r="G12" s="13"/>
      <c r="H12" s="13"/>
      <c r="I12" s="13"/>
      <c r="J12" s="13"/>
    </row>
    <row r="13" spans="1:11">
      <c r="A13" s="4"/>
      <c r="B13" s="36" t="s">
        <v>16</v>
      </c>
      <c r="C13" s="60" t="s">
        <v>40</v>
      </c>
      <c r="D13" s="57" t="s">
        <v>41</v>
      </c>
      <c r="E13" s="15" t="s">
        <v>32</v>
      </c>
      <c r="F13" s="34">
        <v>12.83</v>
      </c>
      <c r="G13" s="13">
        <v>147.47</v>
      </c>
      <c r="H13" s="13">
        <v>5.38</v>
      </c>
      <c r="I13" s="13">
        <v>5.46</v>
      </c>
      <c r="J13" s="13">
        <v>18.739999999999998</v>
      </c>
    </row>
    <row r="14" spans="1:11">
      <c r="A14" s="4"/>
      <c r="B14" s="36" t="s">
        <v>17</v>
      </c>
      <c r="C14" s="33" t="s">
        <v>42</v>
      </c>
      <c r="D14" s="14" t="s">
        <v>43</v>
      </c>
      <c r="E14" s="15" t="s">
        <v>44</v>
      </c>
      <c r="F14" s="34">
        <v>52.18</v>
      </c>
      <c r="G14" s="13">
        <v>304.74</v>
      </c>
      <c r="H14" s="13">
        <v>15.53</v>
      </c>
      <c r="I14" s="13">
        <v>19.7</v>
      </c>
      <c r="J14" s="13">
        <v>16.28</v>
      </c>
    </row>
    <row r="15" spans="1:11">
      <c r="A15" s="4"/>
      <c r="B15" s="36" t="s">
        <v>18</v>
      </c>
      <c r="C15" s="33"/>
      <c r="D15" s="16"/>
      <c r="E15" s="58"/>
      <c r="F15" s="34"/>
      <c r="G15" s="59"/>
      <c r="H15" s="59"/>
      <c r="I15" s="59"/>
      <c r="J15" s="59"/>
    </row>
    <row r="16" spans="1:11">
      <c r="A16" s="4"/>
      <c r="B16" s="36" t="s">
        <v>21</v>
      </c>
      <c r="C16" s="33" t="s">
        <v>45</v>
      </c>
      <c r="D16" s="14" t="s">
        <v>46</v>
      </c>
      <c r="E16" s="15" t="s">
        <v>24</v>
      </c>
      <c r="F16" s="34">
        <v>11.82</v>
      </c>
      <c r="G16" s="13">
        <v>111.13</v>
      </c>
      <c r="H16" s="13">
        <v>0.16</v>
      </c>
      <c r="I16" s="13">
        <v>0.16</v>
      </c>
      <c r="J16" s="13">
        <v>27.03</v>
      </c>
      <c r="K16" s="31"/>
    </row>
    <row r="17" spans="1:10">
      <c r="A17" s="4"/>
      <c r="B17" s="36" t="s">
        <v>19</v>
      </c>
      <c r="C17" s="33" t="s">
        <v>29</v>
      </c>
      <c r="D17" s="16" t="s">
        <v>25</v>
      </c>
      <c r="E17" s="15" t="s">
        <v>33</v>
      </c>
      <c r="F17" s="55">
        <v>5.75</v>
      </c>
      <c r="G17" s="13">
        <v>78.599999999999994</v>
      </c>
      <c r="H17" s="13">
        <v>2.25</v>
      </c>
      <c r="I17" s="13">
        <v>0.87</v>
      </c>
      <c r="J17" s="13">
        <v>15.42</v>
      </c>
    </row>
    <row r="18" spans="1:10">
      <c r="A18" s="4"/>
      <c r="B18" s="36" t="s">
        <v>20</v>
      </c>
      <c r="C18" s="33" t="s">
        <v>29</v>
      </c>
      <c r="D18" s="16" t="s">
        <v>27</v>
      </c>
      <c r="E18" s="15" t="s">
        <v>26</v>
      </c>
      <c r="F18" s="34">
        <v>4.6100000000000003</v>
      </c>
      <c r="G18" s="13">
        <v>81.58</v>
      </c>
      <c r="H18" s="13">
        <v>2.65</v>
      </c>
      <c r="I18" s="13">
        <v>0.35</v>
      </c>
      <c r="J18" s="13">
        <v>16.96</v>
      </c>
    </row>
    <row r="19" spans="1:10">
      <c r="A19" s="4"/>
      <c r="B19" s="8"/>
      <c r="C19" s="17"/>
      <c r="D19" s="18"/>
      <c r="E19" s="19"/>
      <c r="F19" s="20"/>
      <c r="G19" s="19"/>
      <c r="H19" s="51"/>
      <c r="I19" s="51"/>
      <c r="J19" s="52"/>
    </row>
    <row r="20" spans="1:10" ht="15.75" thickBot="1">
      <c r="A20" s="5"/>
      <c r="B20" s="6"/>
      <c r="C20" s="11"/>
      <c r="D20" s="7"/>
      <c r="E20" s="12">
        <f>E4+E5+E6+E7+E12+E13+E14+E15+E16+E17+E18</f>
        <v>1325</v>
      </c>
      <c r="F20" s="10">
        <f t="shared" ref="F20" si="0">SUM(F4:F19)</f>
        <v>148</v>
      </c>
      <c r="G20" s="10">
        <f>G4+G5+G6+G7+G12+G13+G14+G15+G16+G17+G18+G19</f>
        <v>1333.37</v>
      </c>
      <c r="H20" s="10">
        <f>SUM(H4:H19)</f>
        <v>39.229999999999997</v>
      </c>
      <c r="I20" s="10">
        <f>SUM(I4:I19)</f>
        <v>38.459999999999994</v>
      </c>
      <c r="J20" s="10">
        <f>SUM(J4:J19)</f>
        <v>205.63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Page1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Vse</cp:lastModifiedBy>
  <cp:lastPrinted>2021-05-20T06:23:00Z</cp:lastPrinted>
  <dcterms:created xsi:type="dcterms:W3CDTF">2015-06-05T18:19:00Z</dcterms:created>
  <dcterms:modified xsi:type="dcterms:W3CDTF">2025-09-29T08:18:50Z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1049-11.2.0.10176</vt:lpwstr>
  </property>
</Properties>
</file>