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15 по 26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<sst xmlns="http://schemas.openxmlformats.org/spreadsheetml/2006/main" count="52" uniqueCount="45">
  <si>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</si>
  <si>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</si>
  <si>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</si>
  <si>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</si>
  <si>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</si>
  <si>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</si>
  <si>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</si>
  <si>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</si>
  <si>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</si>
  <si>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</si>
  <si>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</si>
  <si>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</si>
  <si>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</si>
  <si>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</si>
  <si>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</si>
  <si>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</si>
  <si>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</si>
  <si>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</si>
  <si>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</si>
  <si>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</si>
  <si>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</si>
  <si>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</si>
  <si>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</si>
  <si>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</si>
  <si>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</si>
  <si>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</si>
  <si>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</si>
  <si>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</si>
  <si>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</si>
  <si>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</si>
  <si>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184</t>
  </si>
  <si>
    <t>235</t>
  </si>
  <si>
    <t>КАША ПШЕНИЧНАЯ ВЯЗКАЯ С МАСЛОМ СЛИВОЧНЫМ</t>
  </si>
  <si>
    <t>379</t>
  </si>
  <si>
    <t>КОФЕЙНЫЙ НАПИТОК С МОЛОКОМ</t>
  </si>
  <si>
    <t>96</t>
  </si>
  <si>
    <t>РАССОЛЬНИК ЛЕНИНГРАДСКИЙ СО СМЕТАНОЙ</t>
  </si>
  <si>
    <t>205</t>
  </si>
  <si>
    <t>259</t>
  </si>
  <si>
    <t>ЖАРКОЕ ПО-ДОМАШНЕМУ / огурец соленый (дополнительный гарнир)</t>
  </si>
  <si>
    <t>180</t>
  </si>
  <si>
    <t>349</t>
  </si>
  <si>
    <t>КОМПОТ ИЗ СМЕСИ СУХОФРУКТОВ</t>
  </si>
  <si>
    <t>25.09.2025г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</si>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</sst>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44</v>
      </c>
      <c r="C1" s="68"/>
      <c r="D1" s="69"/>
      <c r="E1" s="65" t="s">
        <v>23</v>
      </c>
      <c r="F1" s="63"/>
      <c r="H1" s="66">
        <v>9</v>
      </c>
      <c r="I1" t="s">
        <v>1</v>
      </c>
      <c r="J1" s="64" t="s">
        <v>43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32</v>
      </c>
      <c r="E4" s="15" t="s">
        <v>31</v>
      </c>
      <c r="F4" s="61">
        <v>21.67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35</v>
      </c>
      <c r="D13" s="57" t="s">
        <v>36</v>
      </c>
      <c r="E13" s="15" t="s">
        <v>37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69.290000000000006</v>
      </c>
      <c r="G14" s="13">
        <v>367.46</v>
      </c>
      <c r="H14" s="13">
        <v>12.2</v>
      </c>
      <c r="I14" s="13">
        <v>28.76</v>
      </c>
      <c r="J14" s="13">
        <v>14.75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41</v>
      </c>
      <c r="D16" s="14" t="s">
        <v>42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1130</v>
      </c>
      <c r="F20" s="10">
        <f t="shared" ref="F20" si="0">SUM(F4:F19)</f>
        <v>148.00000000000003</v>
      </c>
      <c r="G20" s="10">
        <f>G4+G5+G6+G7+G12+G13+G14+G15+G16+G17+G18+G19</f>
        <v>1264.2099999999998</v>
      </c>
      <c r="H20" s="10">
        <f>SUM(H4:H19)</f>
        <v>34.9</v>
      </c>
      <c r="I20" s="10">
        <f>SUM(I4:I19)</f>
        <v>47.980000000000004</v>
      </c>
      <c r="J20" s="10">
        <f>SUM(J4:J19)</f>
        <v>172.57999999999998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