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<sst xmlns="http://schemas.openxmlformats.org/spreadsheetml/2006/main" count="61" uniqueCount="53">
  <si>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</si>
  <si>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</si>
  <si>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</si>
  <si>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</si>
  <si>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</si>
  <si>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</si>
  <si>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</si>
  <si>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</si>
  <si>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</si>
  <si>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</si>
  <si>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</si>
  <si>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</si>
  <si>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</si>
  <si>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</si>
  <si>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</si>
  <si>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</si>
  <si>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</si>
  <si>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</si>
  <si>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</si>
  <si>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</si>
  <si>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</si>
  <si>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</si>
  <si>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</si>
  <si>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</si>
  <si>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</si>
  <si>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</si>
  <si>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</si>
  <si>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</si>
  <si>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</si>
  <si>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</si>
  <si>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205</t>
  </si>
  <si>
    <t>430</t>
  </si>
  <si>
    <t>ЧАЙ С САХАРОМ</t>
  </si>
  <si>
    <t>255</t>
  </si>
  <si>
    <t>150</t>
  </si>
  <si>
    <t>понедельник</t>
  </si>
  <si>
    <t>184</t>
  </si>
  <si>
    <t>КАША РИСОВАЯ ВЯЗКАЯ С МАСЛОМ СЛИВОЧНЫМ</t>
  </si>
  <si>
    <t>15</t>
  </si>
  <si>
    <t xml:space="preserve">Сыр плавленный Хохланд </t>
  </si>
  <si>
    <t>17</t>
  </si>
  <si>
    <t>ОГУРЕЦ СВЕЖИЙ</t>
  </si>
  <si>
    <t>20</t>
  </si>
  <si>
    <t>102</t>
  </si>
  <si>
    <t>СУП КАРТОФЕЛЬНЫЙ С ФАСОЛЬЮ</t>
  </si>
  <si>
    <t>250</t>
  </si>
  <si>
    <t>ПЕЧЕНЬ ПО-СТРОГАНОВСКИ</t>
  </si>
  <si>
    <t>100</t>
  </si>
  <si>
    <t>209</t>
  </si>
  <si>
    <t>МАКАРОНЫ ОТВАРНЫЕ</t>
  </si>
  <si>
    <t>438</t>
  </si>
  <si>
    <t>НАПИТОК ЯБЛОЧНЫЙ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</si>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</sst>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35</v>
      </c>
      <c r="I1" t="s">
        <v>2</v>
      </c>
      <c r="J1" s="65">
        <v>45390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36</v>
      </c>
      <c r="D4" s="63" t="s">
        <v>37</v>
      </c>
      <c r="E4" s="16" t="s">
        <v>30</v>
      </c>
      <c r="F4" s="62">
        <v>22.89</v>
      </c>
      <c r="G4" s="14">
        <v>247.74</v>
      </c>
      <c r="H4" s="14">
        <v>5.74</v>
      </c>
      <c r="I4" s="14">
        <v>8.1</v>
      </c>
      <c r="J4" s="14">
        <v>37.840000000000003</v>
      </c>
    </row>
    <row r="5" spans="1:11">
      <c r="A5" s="4"/>
      <c r="B5" s="36" t="s">
        <v>22</v>
      </c>
      <c r="C5" s="54" t="s">
        <v>31</v>
      </c>
      <c r="D5" s="17" t="s">
        <v>32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38</v>
      </c>
      <c r="D7" s="17" t="s">
        <v>39</v>
      </c>
      <c r="E7" s="16" t="s">
        <v>40</v>
      </c>
      <c r="F7" s="35">
        <v>15.63</v>
      </c>
      <c r="G7" s="14">
        <v>51.45</v>
      </c>
      <c r="H7" s="14">
        <v>1.75</v>
      </c>
      <c r="I7" s="14">
        <v>4.55</v>
      </c>
      <c r="J7" s="14">
        <v>0.88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29</v>
      </c>
      <c r="D12" s="15" t="s">
        <v>41</v>
      </c>
      <c r="E12" s="16" t="s">
        <v>42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43</v>
      </c>
      <c r="D13" s="58" t="s">
        <v>44</v>
      </c>
      <c r="E13" s="16" t="s">
        <v>45</v>
      </c>
      <c r="F13" s="35">
        <v>13.8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33</v>
      </c>
      <c r="D14" s="15" t="s">
        <v>46</v>
      </c>
      <c r="E14" s="16" t="s">
        <v>47</v>
      </c>
      <c r="F14" s="35">
        <v>46.01</v>
      </c>
      <c r="G14" s="14">
        <v>191.45</v>
      </c>
      <c r="H14" s="14">
        <v>16.79</v>
      </c>
      <c r="I14" s="14">
        <v>10.64</v>
      </c>
      <c r="J14" s="14">
        <v>2.12</v>
      </c>
    </row>
    <row r="15" spans="1:11">
      <c r="A15" s="4"/>
      <c r="B15" s="37" t="s">
        <v>19</v>
      </c>
      <c r="C15" s="34" t="s">
        <v>48</v>
      </c>
      <c r="D15" s="17" t="s">
        <v>49</v>
      </c>
      <c r="E15" s="59" t="s">
        <v>34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50</v>
      </c>
      <c r="D16" s="15" t="s">
        <v>51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52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1252</v>
      </c>
      <c r="F20" s="10">
        <f t="shared" ref="F20" si="0">SUM(F4:F19)</f>
        <v>137</v>
      </c>
      <c r="G20" s="10">
        <f>G4+G5+G6+G7+G12+G13+G14+G15+G16+G17+G18+G19</f>
        <v>1269.5899999999999</v>
      </c>
      <c r="H20" s="10">
        <f>SUM(H4:H19)</f>
        <v>43.26</v>
      </c>
      <c r="I20" s="10">
        <f>SUM(I4:I19)</f>
        <v>35.729999999999997</v>
      </c>
      <c r="J20" s="10">
        <f>SUM(J4:J19)</f>
        <v>187.93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