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\с 16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<sst xmlns="http://schemas.openxmlformats.org/spreadsheetml/2006/main" count="39" uniqueCount="36">
  <si>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</si>
  <si>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</si>
  <si>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</si>
  <si>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</si>
  <si>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</si>
  <si>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</si>
  <si>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</si>
  <si>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</si>
  <si>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</si>
  <si>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</si>
  <si>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</si>
  <si>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</si>
  <si>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</si>
  <si>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</si>
  <si>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</si>
  <si>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</si>
  <si>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</si>
  <si>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</si>
  <si>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</si>
  <si>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</si>
  <si>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</si>
  <si>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</si>
  <si>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</si>
  <si>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</si>
  <si>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</si>
  <si>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</si>
  <si>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четверг</t>
  </si>
  <si>
    <t>Макароны отварные с маслом</t>
  </si>
  <si>
    <t>Чай с сахаром</t>
  </si>
  <si>
    <t>Борщ Сибирский со смет. /на кур.бул./</t>
  </si>
  <si>
    <t>Котлета рубленая из бройлеров цыплят</t>
  </si>
  <si>
    <t xml:space="preserve">Картофель тушеный </t>
  </si>
  <si>
    <t>Сок яблочный</t>
  </si>
  <si>
    <t>№1</t>
  </si>
  <si>
    <t xml:space="preserve"> №1</t>
  </si>
  <si>
    <t>19.10.2023г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</si>
</sst>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26</v>
      </c>
      <c r="I1" t="s">
        <v>2</v>
      </c>
      <c r="J1" s="5">
        <v>4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105</v>
      </c>
      <c r="D4" s="64" t="s">
        <v>27</v>
      </c>
      <c r="E4" s="17">
        <v>205</v>
      </c>
      <c r="F4" s="63">
        <v>15.17</v>
      </c>
      <c r="G4" s="15">
        <v>267.48</v>
      </c>
      <c r="H4" s="15">
        <v>7.46</v>
      </c>
      <c r="I4" s="15">
        <v>7.91</v>
      </c>
      <c r="J4" s="15">
        <v>41.62</v>
      </c>
    </row>
    <row r="5" spans="1:11">
      <c r="A5" s="4"/>
      <c r="B5" s="37" t="s">
        <v>22</v>
      </c>
      <c r="C5" s="55">
        <v>376</v>
      </c>
      <c r="D5" s="18" t="s">
        <v>28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111</v>
      </c>
      <c r="D13" s="59" t="s">
        <v>29</v>
      </c>
      <c r="E13" s="17">
        <v>255</v>
      </c>
      <c r="F13" s="36">
        <v>20.32</v>
      </c>
      <c r="G13" s="15">
        <v>222.2</v>
      </c>
      <c r="H13" s="15">
        <v>14.3</v>
      </c>
      <c r="I13" s="15">
        <v>11.8</v>
      </c>
      <c r="J13" s="15">
        <v>67.8</v>
      </c>
    </row>
    <row r="14" spans="1:11">
      <c r="A14" s="4"/>
      <c r="B14" s="38" t="s">
        <v>18</v>
      </c>
      <c r="C14" s="35">
        <v>295</v>
      </c>
      <c r="D14" s="16" t="s">
        <v>30</v>
      </c>
      <c r="E14" s="17">
        <v>80</v>
      </c>
      <c r="F14" s="36">
        <v>28.23</v>
      </c>
      <c r="G14" s="15">
        <v>189.76</v>
      </c>
      <c r="H14" s="15">
        <v>12.16</v>
      </c>
      <c r="I14" s="15">
        <v>10.38</v>
      </c>
      <c r="J14" s="15">
        <v>10.8</v>
      </c>
    </row>
    <row r="15" spans="1:11">
      <c r="A15" s="4"/>
      <c r="B15" s="38" t="s">
        <v>19</v>
      </c>
      <c r="C15" s="35">
        <v>216</v>
      </c>
      <c r="D15" s="18" t="s">
        <v>31</v>
      </c>
      <c r="E15" s="60">
        <v>180</v>
      </c>
      <c r="F15" s="36">
        <v>21.97</v>
      </c>
      <c r="G15" s="61">
        <v>234</v>
      </c>
      <c r="H15" s="61">
        <v>3.77</v>
      </c>
      <c r="I15" s="61">
        <v>12.7</v>
      </c>
      <c r="J15" s="61">
        <v>25.34</v>
      </c>
    </row>
    <row r="16" spans="1:11">
      <c r="A16" s="4"/>
      <c r="B16" s="38" t="s">
        <v>22</v>
      </c>
      <c r="C16" s="35"/>
      <c r="D16" s="16" t="s">
        <v>32</v>
      </c>
      <c r="E16" s="17">
        <v>200</v>
      </c>
      <c r="F16" s="36">
        <v>21.71</v>
      </c>
      <c r="G16" s="15">
        <v>86.6</v>
      </c>
      <c r="H16" s="15">
        <v>1</v>
      </c>
      <c r="I16" s="15">
        <v>0.2</v>
      </c>
      <c r="J16" s="15">
        <v>19.8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1245</v>
      </c>
      <c r="F20" s="11">
        <f t="shared" ref="F20" si="0">SUM(F4:F19)</f>
        <v>124.99999999999999</v>
      </c>
      <c r="G20" s="11">
        <f>G4+G5+G6+G7+G12+G13+G14+G15+G16+G17+G18+G19</f>
        <v>1282.9000000000001</v>
      </c>
      <c r="H20" s="11">
        <f>SUM(H4:H19)</f>
        <v>47.39</v>
      </c>
      <c r="I20" s="11">
        <f>SUM(I4:I19)</f>
        <v>44.169999999999995</v>
      </c>
      <c r="J20" s="11">
        <f>SUM(J4:J19)</f>
        <v>224.48000000000002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2023-10-16T07:48:26Z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